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320" windowHeight="10050" tabRatio="800" activeTab="1"/>
  </bookViews>
  <sheets>
    <sheet name="Rescue line Primary" sheetId="1" r:id="rId1"/>
    <sheet name="Rescue Line Secondary" sheetId="2" r:id="rId2"/>
    <sheet name="Rescue Maze" sheetId="3" r:id="rId3"/>
    <sheet name="Dance Primary" sheetId="4" r:id="rId4"/>
    <sheet name="Dance Secondary" sheetId="5" r:id="rId5"/>
    <sheet name="Soccer" sheetId="6" r:id="rId6"/>
    <sheet name="CoSpace" sheetId="7" r:id="rId7"/>
  </sheets>
  <calcPr calcId="145621"/>
</workbook>
</file>

<file path=xl/calcChain.xml><?xml version="1.0" encoding="utf-8"?>
<calcChain xmlns="http://schemas.openxmlformats.org/spreadsheetml/2006/main">
  <c r="I4" i="7" l="1"/>
  <c r="I4" i="4" l="1"/>
  <c r="I3" i="4"/>
  <c r="I6" i="4"/>
  <c r="I7" i="4"/>
  <c r="I5" i="4"/>
  <c r="J3" i="1"/>
  <c r="G4" i="6" l="1"/>
  <c r="G3" i="6"/>
  <c r="I6" i="7"/>
  <c r="I7" i="7"/>
  <c r="I5" i="7"/>
  <c r="I3" i="7"/>
  <c r="I4" i="5"/>
  <c r="I3" i="5"/>
  <c r="G6" i="3"/>
  <c r="G5" i="3"/>
  <c r="G4" i="3"/>
  <c r="G3" i="3"/>
  <c r="F20" i="2"/>
  <c r="F22" i="2"/>
  <c r="F21" i="2"/>
  <c r="K10" i="2"/>
  <c r="K5" i="2"/>
  <c r="K12" i="2"/>
  <c r="K4" i="2"/>
  <c r="K9" i="2"/>
  <c r="K11" i="2"/>
  <c r="K6" i="2"/>
  <c r="K13" i="2"/>
  <c r="K7" i="2"/>
  <c r="K14" i="2"/>
  <c r="K8" i="2"/>
  <c r="K3" i="2"/>
  <c r="F33" i="1"/>
  <c r="F34" i="1"/>
  <c r="F32" i="1"/>
  <c r="J13" i="1"/>
  <c r="J7" i="1"/>
  <c r="J5" i="1"/>
  <c r="J15" i="1"/>
  <c r="J16" i="1"/>
  <c r="J23" i="1"/>
  <c r="J19" i="1"/>
  <c r="J22" i="1"/>
  <c r="J6" i="1"/>
  <c r="J10" i="1"/>
  <c r="J20" i="1"/>
  <c r="J17" i="1"/>
  <c r="J25" i="1"/>
  <c r="J21" i="1"/>
  <c r="J14" i="1"/>
  <c r="J9" i="1"/>
  <c r="J4" i="1"/>
  <c r="J18" i="1"/>
  <c r="J11" i="1"/>
  <c r="J26" i="1"/>
  <c r="J24" i="1"/>
  <c r="J8" i="1"/>
  <c r="J12" i="1"/>
</calcChain>
</file>

<file path=xl/sharedStrings.xml><?xml version="1.0" encoding="utf-8"?>
<sst xmlns="http://schemas.openxmlformats.org/spreadsheetml/2006/main" count="334" uniqueCount="203">
  <si>
    <t>red.br.</t>
  </si>
  <si>
    <t>Ekipa</t>
  </si>
  <si>
    <t>1. član ekipe</t>
  </si>
  <si>
    <t>2. član ekipe</t>
  </si>
  <si>
    <t>3. član ekipe</t>
  </si>
  <si>
    <t>1. krug</t>
  </si>
  <si>
    <t>2. krug</t>
  </si>
  <si>
    <t>3. krug</t>
  </si>
  <si>
    <t>4. krug</t>
  </si>
  <si>
    <t>Ukupno</t>
  </si>
  <si>
    <t>Odyssey</t>
  </si>
  <si>
    <t>Lovro Mlikotić</t>
  </si>
  <si>
    <t>Borgovi</t>
  </si>
  <si>
    <t>Dominik Jager</t>
  </si>
  <si>
    <t>Marko Mikšić</t>
  </si>
  <si>
    <t>Fran Pavličić</t>
  </si>
  <si>
    <t>Logičari</t>
  </si>
  <si>
    <t>Adrian Mravunac</t>
  </si>
  <si>
    <t>Luka Cindrić</t>
  </si>
  <si>
    <t>Marko Jurčević</t>
  </si>
  <si>
    <t>Jerko i Andrija</t>
  </si>
  <si>
    <t>Jerko Ćubić</t>
  </si>
  <si>
    <t>Andrija Adamović</t>
  </si>
  <si>
    <t>Sjever - Jug</t>
  </si>
  <si>
    <t>Patrik Modrić</t>
  </si>
  <si>
    <t>Patrik Kralj</t>
  </si>
  <si>
    <t>Kefeljaši</t>
  </si>
  <si>
    <t>Fabijan Šporčić</t>
  </si>
  <si>
    <t>Dino Grbić</t>
  </si>
  <si>
    <t>Kristian Pierobon</t>
  </si>
  <si>
    <t>Klub SAM</t>
  </si>
  <si>
    <t>Ivor Tušek</t>
  </si>
  <si>
    <t>Silvestro Kustec</t>
  </si>
  <si>
    <t>Zagy</t>
  </si>
  <si>
    <t>Vlado Šindler</t>
  </si>
  <si>
    <t>Patrik Kukić</t>
  </si>
  <si>
    <t>Robo Karlovac</t>
  </si>
  <si>
    <t>Emil Gajšak</t>
  </si>
  <si>
    <t>Luka Polović</t>
  </si>
  <si>
    <t>Žice i žaruljice</t>
  </si>
  <si>
    <t>Grgur Premec</t>
  </si>
  <si>
    <t>Robot in the snow</t>
  </si>
  <si>
    <t>Marko Pongrac</t>
  </si>
  <si>
    <t>Sara Marinković</t>
  </si>
  <si>
    <t>Mia Pivčević</t>
  </si>
  <si>
    <t>Lovrak</t>
  </si>
  <si>
    <t>Jurica Jerinić</t>
  </si>
  <si>
    <t>Robo Otočac</t>
  </si>
  <si>
    <t>Goran Kranjčević</t>
  </si>
  <si>
    <t>Hrvoje Brajković</t>
  </si>
  <si>
    <t>Patrik Ilić</t>
  </si>
  <si>
    <t>Mladi robotičari 1</t>
  </si>
  <si>
    <t>Darijan Gudelj</t>
  </si>
  <si>
    <t>Antonio Nikolić</t>
  </si>
  <si>
    <t>Mladi robotičari 2</t>
  </si>
  <si>
    <t>Frane Batulović</t>
  </si>
  <si>
    <t>Viktor Lazić</t>
  </si>
  <si>
    <t>Paško Zekić</t>
  </si>
  <si>
    <t>Ivan Pavao Lozančić</t>
  </si>
  <si>
    <t>Duje Perišin</t>
  </si>
  <si>
    <t>Štrigova</t>
  </si>
  <si>
    <t>Leon Vlasić</t>
  </si>
  <si>
    <t>Budinščina</t>
  </si>
  <si>
    <t>Patrik Sivec - Starinec</t>
  </si>
  <si>
    <t>Electro</t>
  </si>
  <si>
    <t>Noa Šoić</t>
  </si>
  <si>
    <t>Hecto</t>
  </si>
  <si>
    <t>Sven Vojnović</t>
  </si>
  <si>
    <t>RIK</t>
  </si>
  <si>
    <t>Filip Beleta</t>
  </si>
  <si>
    <t>Mario Novačić</t>
  </si>
  <si>
    <t>RIK Junior</t>
  </si>
  <si>
    <t>Luka Merzel</t>
  </si>
  <si>
    <t>Luka Grgurić</t>
  </si>
  <si>
    <t>ROPEE</t>
  </si>
  <si>
    <t>Dino Plečko</t>
  </si>
  <si>
    <t>Jakov Mitar</t>
  </si>
  <si>
    <t>ROPEE1</t>
  </si>
  <si>
    <t>Vid Martin Lulić</t>
  </si>
  <si>
    <t>Marko Ćaćić</t>
  </si>
  <si>
    <t>KMT OŠ k. Trpimira</t>
  </si>
  <si>
    <t>4. član ekipe</t>
  </si>
  <si>
    <t>Branimir Ćaran</t>
  </si>
  <si>
    <t>Albert Gajšak</t>
  </si>
  <si>
    <t>Filip Jakšić</t>
  </si>
  <si>
    <t>Nikola Petrović</t>
  </si>
  <si>
    <t>Nikola Radelić</t>
  </si>
  <si>
    <t>Antonio Valentić</t>
  </si>
  <si>
    <t>Matko Grdić</t>
  </si>
  <si>
    <t>Andro Horvat</t>
  </si>
  <si>
    <t>Lovro Jančić</t>
  </si>
  <si>
    <t>Dorian Janžetić</t>
  </si>
  <si>
    <t>Bruno Mastelić-Ivić</t>
  </si>
  <si>
    <t>Janko Pribičević</t>
  </si>
  <si>
    <t>Petar Slaviček</t>
  </si>
  <si>
    <t>Toma Čatipović</t>
  </si>
  <si>
    <t>Fabijan Orešković</t>
  </si>
  <si>
    <t>Denis Grahovac</t>
  </si>
  <si>
    <t>Andro Katanec</t>
  </si>
  <si>
    <t>Beti Tedeško</t>
  </si>
  <si>
    <t>Hrvoje Lucianović</t>
  </si>
  <si>
    <t>Martin Kuzman</t>
  </si>
  <si>
    <t>Antun Kalačić</t>
  </si>
  <si>
    <t>Pero Drobac</t>
  </si>
  <si>
    <t>FIBRA</t>
  </si>
  <si>
    <t>Robofreak</t>
  </si>
  <si>
    <t>Crobotix</t>
  </si>
  <si>
    <t>Robo Cops</t>
  </si>
  <si>
    <t>RoboMeštri</t>
  </si>
  <si>
    <t>Šrek</t>
  </si>
  <si>
    <t>Traktor Tom</t>
  </si>
  <si>
    <t>Tardis</t>
  </si>
  <si>
    <t>Gacka Robotics</t>
  </si>
  <si>
    <t>ANBET</t>
  </si>
  <si>
    <t>Autobots</t>
  </si>
  <si>
    <t>Decepticons</t>
  </si>
  <si>
    <t>Matej Novosad</t>
  </si>
  <si>
    <t>Ludbreg Team</t>
  </si>
  <si>
    <t>Tomica Namesnik</t>
  </si>
  <si>
    <t>Nikola Vincek - Ilišević</t>
  </si>
  <si>
    <t>TREĆA</t>
  </si>
  <si>
    <t>PETA</t>
  </si>
  <si>
    <t>Fran Zekan</t>
  </si>
  <si>
    <t>r.b.</t>
  </si>
  <si>
    <t>Robokokoti</t>
  </si>
  <si>
    <t>Juraj Fran Jendek</t>
  </si>
  <si>
    <t>Jelena Mijalić</t>
  </si>
  <si>
    <t>Antun Ostojić</t>
  </si>
  <si>
    <t>RoboNik</t>
  </si>
  <si>
    <t>Matija Mužek</t>
  </si>
  <si>
    <t>Sven Žerjav</t>
  </si>
  <si>
    <t>RIK Dance</t>
  </si>
  <si>
    <t>Lucija Uroic</t>
  </si>
  <si>
    <t>Fran Mlinac</t>
  </si>
  <si>
    <t>Rajićki bistrići</t>
  </si>
  <si>
    <t>Jakov Jauk</t>
  </si>
  <si>
    <t>Gabriel Kovačević</t>
  </si>
  <si>
    <t>Filip Muraja</t>
  </si>
  <si>
    <t>Škoj</t>
  </si>
  <si>
    <t>Dinko Matulić</t>
  </si>
  <si>
    <t>Nediljko Stančić</t>
  </si>
  <si>
    <t>Superfinale Rescue Line Primary</t>
  </si>
  <si>
    <t>Superfinale Rescue Line Secondary</t>
  </si>
  <si>
    <t>Boduli</t>
  </si>
  <si>
    <t>Kate Pavišić</t>
  </si>
  <si>
    <t>Ana Pina Marinković</t>
  </si>
  <si>
    <t>Piera Marinković</t>
  </si>
  <si>
    <t>Ivo Trutanić</t>
  </si>
  <si>
    <t>Plavi Jadran</t>
  </si>
  <si>
    <t>Ante Kraljević</t>
  </si>
  <si>
    <t>Dora Marinković</t>
  </si>
  <si>
    <t>Ana Mikulić</t>
  </si>
  <si>
    <t>Frane Radić</t>
  </si>
  <si>
    <t>CVETEKI</t>
  </si>
  <si>
    <t>Roko Parać</t>
  </si>
  <si>
    <t>Matko Pribičević</t>
  </si>
  <si>
    <t>1. utakmica</t>
  </si>
  <si>
    <t>2. utakmica</t>
  </si>
  <si>
    <t>bodovi</t>
  </si>
  <si>
    <t>SŠ Ludbreg</t>
  </si>
  <si>
    <t>Antonio Vlahović</t>
  </si>
  <si>
    <t>Dean Copan</t>
  </si>
  <si>
    <t>Imagine</t>
  </si>
  <si>
    <t>Ludbreg</t>
  </si>
  <si>
    <t>Karlo Čić</t>
  </si>
  <si>
    <t>Vilim Stančin</t>
  </si>
  <si>
    <t>CoRIK</t>
  </si>
  <si>
    <t>Dorijan Lendvaj</t>
  </si>
  <si>
    <t>Panj</t>
  </si>
  <si>
    <t>Vilim Lendvaj</t>
  </si>
  <si>
    <t xml:space="preserve">Verbatim </t>
  </si>
  <si>
    <t>Leon Abraham</t>
  </si>
  <si>
    <t>Andrej Ouček</t>
  </si>
  <si>
    <t>David Pintarič</t>
  </si>
  <si>
    <t>Matej Škofer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</si>
  <si>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</si>
  <si>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</si>
  <si>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</si>
  <si>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</si>
  <si>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</si>
  <si>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</si>
  <si>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</si>
  <si>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</si>
  <si>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</si>
  <si>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</si>
  <si>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</si>
  <si>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</si>
  <si>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</si>
  <si>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</si>
  <si>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</si>
  <si>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</si>
  <si>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</si>
  <si>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</si>
  <si>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</si>
  <si>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D. Mačečević</t>
  </si>
  <si>
    <t>rezultat utakmice</t>
  </si>
  <si>
    <t>3. utakmica</t>
  </si>
  <si>
    <t>4. utakmica</t>
  </si>
  <si>
    <t>ukupno:</t>
  </si>
  <si>
    <t>red. br.</t>
  </si>
  <si>
    <t>Jahači rumene kadulje</t>
  </si>
  <si>
    <t xml:space="preserve">Jahači rumene kadulje </t>
  </si>
  <si>
    <t>bodovi: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</si>
</sst>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4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5" fillId="0" borderId="0" xfId="0" applyFont="1"/>
    <xf numFmtId="0" fontId="7" fillId="0" borderId="1" xfId="0" applyFont="1" applyBorder="1"/>
    <xf numFmtId="0" fontId="0" fillId="0" borderId="0" xfId="0" applyBorder="1"/>
    <xf numFmtId="0" fontId="13" fillId="2" borderId="1" xfId="1" applyFont="1" applyFill="1" applyBorder="1" applyAlignment="1">
      <alignment horizontal="center" vertical="top"/>
    </xf>
    <xf numFmtId="0" fontId="14" fillId="2" borderId="1" xfId="1" applyFont="1" applyFill="1" applyBorder="1" applyAlignment="1">
      <alignment horizontal="center" vertical="top"/>
    </xf>
    <xf numFmtId="0" fontId="18" fillId="0" borderId="0" xfId="0" applyFont="1"/>
    <xf numFmtId="0" fontId="11" fillId="0" borderId="0" xfId="0" applyFont="1"/>
    <xf numFmtId="0" fontId="3" fillId="0" borderId="0" xfId="1" applyFont="1" applyFill="1" applyBorder="1" applyAlignment="1">
      <alignment horizontal="left" vertical="top"/>
    </xf>
    <xf numFmtId="0" fontId="0" fillId="0" borderId="0" xfId="0" applyFill="1" applyBorder="1"/>
    <xf numFmtId="0" fontId="19" fillId="0" borderId="1" xfId="0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0" fillId="0" borderId="0" xfId="0" applyFill="1"/>
    <xf numFmtId="0" fontId="24" fillId="2" borderId="6" xfId="1" applyFont="1" applyFill="1" applyBorder="1" applyAlignment="1">
      <alignment horizontal="left" vertical="center"/>
    </xf>
    <xf numFmtId="0" fontId="24" fillId="2" borderId="1" xfId="1" applyFont="1" applyFill="1" applyBorder="1" applyAlignment="1">
      <alignment horizontal="left" vertical="center"/>
    </xf>
    <xf numFmtId="0" fontId="10" fillId="0" borderId="0" xfId="0" applyFont="1" applyBorder="1"/>
    <xf numFmtId="0" fontId="9" fillId="0" borderId="0" xfId="1" applyFont="1" applyFill="1" applyBorder="1" applyAlignment="1">
      <alignment horizontal="left" vertical="top"/>
    </xf>
    <xf numFmtId="0" fontId="10" fillId="0" borderId="0" xfId="0" applyFont="1" applyFill="1" applyBorder="1"/>
    <xf numFmtId="0" fontId="15" fillId="2" borderId="1" xfId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/>
    </xf>
    <xf numFmtId="0" fontId="26" fillId="0" borderId="1" xfId="0" applyFont="1" applyBorder="1" applyAlignment="1">
      <alignment horizontal="left" vertical="center"/>
    </xf>
    <xf numFmtId="0" fontId="12" fillId="2" borderId="6" xfId="1" applyFont="1" applyFill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24" fillId="2" borderId="5" xfId="1" applyFont="1" applyFill="1" applyBorder="1" applyAlignment="1">
      <alignment horizontal="left" vertical="center"/>
    </xf>
    <xf numFmtId="0" fontId="24" fillId="2" borderId="4" xfId="1" applyFont="1" applyFill="1" applyBorder="1" applyAlignment="1">
      <alignment horizontal="left" vertical="center"/>
    </xf>
    <xf numFmtId="0" fontId="7" fillId="0" borderId="4" xfId="0" applyFont="1" applyBorder="1"/>
    <xf numFmtId="0" fontId="7" fillId="0" borderId="0" xfId="0" applyFont="1" applyBorder="1"/>
    <xf numFmtId="0" fontId="7" fillId="0" borderId="8" xfId="0" applyFont="1" applyBorder="1"/>
    <xf numFmtId="0" fontId="15" fillId="0" borderId="8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opLeftCell="A7" zoomScale="84" zoomScaleNormal="84" workbookViewId="0">
      <selection activeCell="B32" sqref="B32"/>
    </sheetView>
  </sheetViews>
  <sheetFormatPr defaultRowHeight="15" x14ac:dyDescent="0.25"/>
  <cols>
    <col min="1" max="1" width="6.28515625" customWidth="1"/>
    <col min="2" max="2" width="24.85546875" customWidth="1"/>
    <col min="3" max="3" width="21.140625" bestFit="1" customWidth="1"/>
    <col min="4" max="4" width="19.7109375" bestFit="1" customWidth="1"/>
    <col min="5" max="5" width="17.5703125" customWidth="1"/>
    <col min="6" max="6" width="10.28515625" customWidth="1"/>
  </cols>
  <sheetData>
    <row r="2" spans="1:10" x14ac:dyDescent="0.25">
      <c r="A2" s="11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</row>
    <row r="3" spans="1:10" ht="18.75" x14ac:dyDescent="0.25">
      <c r="A3" s="30" t="s">
        <v>175</v>
      </c>
      <c r="B3" s="26" t="s">
        <v>39</v>
      </c>
      <c r="C3" s="31" t="s">
        <v>40</v>
      </c>
      <c r="D3" s="31"/>
      <c r="E3" s="31"/>
      <c r="F3" s="32">
        <v>280</v>
      </c>
      <c r="G3" s="32">
        <v>300</v>
      </c>
      <c r="H3" s="32">
        <v>330</v>
      </c>
      <c r="I3" s="32">
        <v>350</v>
      </c>
      <c r="J3" s="32">
        <f t="shared" ref="J3:J26" si="0">SUM(F3:I3)</f>
        <v>1260</v>
      </c>
    </row>
    <row r="4" spans="1:10" ht="18.75" x14ac:dyDescent="0.25">
      <c r="A4" s="30" t="s">
        <v>176</v>
      </c>
      <c r="B4" s="26" t="s">
        <v>41</v>
      </c>
      <c r="C4" s="31" t="s">
        <v>42</v>
      </c>
      <c r="D4" s="31" t="s">
        <v>43</v>
      </c>
      <c r="E4" s="31" t="s">
        <v>44</v>
      </c>
      <c r="F4" s="32">
        <v>190</v>
      </c>
      <c r="G4" s="32">
        <v>420</v>
      </c>
      <c r="H4" s="32">
        <v>290</v>
      </c>
      <c r="I4" s="32">
        <v>350</v>
      </c>
      <c r="J4" s="32">
        <f t="shared" si="0"/>
        <v>1250</v>
      </c>
    </row>
    <row r="5" spans="1:10" ht="18.75" x14ac:dyDescent="0.25">
      <c r="A5" s="30" t="s">
        <v>177</v>
      </c>
      <c r="B5" s="26" t="s">
        <v>66</v>
      </c>
      <c r="C5" s="31" t="s">
        <v>67</v>
      </c>
      <c r="D5" s="31"/>
      <c r="E5" s="31"/>
      <c r="F5" s="32">
        <v>250</v>
      </c>
      <c r="G5" s="32">
        <v>200</v>
      </c>
      <c r="H5" s="32">
        <v>360</v>
      </c>
      <c r="I5" s="32">
        <v>310</v>
      </c>
      <c r="J5" s="32">
        <f t="shared" si="0"/>
        <v>1120</v>
      </c>
    </row>
    <row r="6" spans="1:10" ht="18.75" x14ac:dyDescent="0.25">
      <c r="A6" s="30" t="s">
        <v>178</v>
      </c>
      <c r="B6" s="26" t="s">
        <v>45</v>
      </c>
      <c r="C6" s="31" t="s">
        <v>46</v>
      </c>
      <c r="D6" s="31"/>
      <c r="E6" s="31"/>
      <c r="F6" s="32">
        <v>230</v>
      </c>
      <c r="G6" s="32">
        <v>250</v>
      </c>
      <c r="H6" s="32">
        <v>160</v>
      </c>
      <c r="I6" s="32">
        <v>350</v>
      </c>
      <c r="J6" s="32">
        <f t="shared" si="0"/>
        <v>990</v>
      </c>
    </row>
    <row r="7" spans="1:10" ht="18.75" x14ac:dyDescent="0.25">
      <c r="A7" s="30" t="s">
        <v>179</v>
      </c>
      <c r="B7" s="26" t="s">
        <v>64</v>
      </c>
      <c r="C7" s="31" t="s">
        <v>65</v>
      </c>
      <c r="D7" s="31"/>
      <c r="E7" s="31"/>
      <c r="F7" s="32">
        <v>170</v>
      </c>
      <c r="G7" s="32">
        <v>310</v>
      </c>
      <c r="H7" s="32">
        <v>150</v>
      </c>
      <c r="I7" s="32">
        <v>260</v>
      </c>
      <c r="J7" s="32">
        <f t="shared" si="0"/>
        <v>890</v>
      </c>
    </row>
    <row r="8" spans="1:10" ht="18.75" x14ac:dyDescent="0.25">
      <c r="A8" s="30" t="s">
        <v>180</v>
      </c>
      <c r="B8" s="26" t="s">
        <v>33</v>
      </c>
      <c r="C8" s="31" t="s">
        <v>34</v>
      </c>
      <c r="D8" s="31" t="s">
        <v>35</v>
      </c>
      <c r="E8" s="31"/>
      <c r="F8" s="32">
        <v>80</v>
      </c>
      <c r="G8" s="32">
        <v>260</v>
      </c>
      <c r="H8" s="32">
        <v>230</v>
      </c>
      <c r="I8" s="32">
        <v>270</v>
      </c>
      <c r="J8" s="32">
        <f t="shared" si="0"/>
        <v>840</v>
      </c>
    </row>
    <row r="9" spans="1:10" ht="18.75" x14ac:dyDescent="0.25">
      <c r="A9" s="30" t="s">
        <v>181</v>
      </c>
      <c r="B9" s="26" t="s">
        <v>47</v>
      </c>
      <c r="C9" s="31" t="s">
        <v>48</v>
      </c>
      <c r="D9" s="31" t="s">
        <v>49</v>
      </c>
      <c r="E9" s="31" t="s">
        <v>50</v>
      </c>
      <c r="F9" s="32">
        <v>160</v>
      </c>
      <c r="G9" s="32">
        <v>270</v>
      </c>
      <c r="H9" s="32">
        <v>130</v>
      </c>
      <c r="I9" s="32">
        <v>220</v>
      </c>
      <c r="J9" s="32">
        <f t="shared" si="0"/>
        <v>780</v>
      </c>
    </row>
    <row r="10" spans="1:10" ht="18.75" x14ac:dyDescent="0.25">
      <c r="A10" s="30" t="s">
        <v>182</v>
      </c>
      <c r="B10" s="26" t="s">
        <v>51</v>
      </c>
      <c r="C10" s="31" t="s">
        <v>52</v>
      </c>
      <c r="D10" s="31" t="s">
        <v>53</v>
      </c>
      <c r="E10" s="31"/>
      <c r="F10" s="32">
        <v>110</v>
      </c>
      <c r="G10" s="32">
        <v>180</v>
      </c>
      <c r="H10" s="32">
        <v>180</v>
      </c>
      <c r="I10" s="32">
        <v>210</v>
      </c>
      <c r="J10" s="32">
        <f t="shared" si="0"/>
        <v>680</v>
      </c>
    </row>
    <row r="11" spans="1:10" ht="18.75" x14ac:dyDescent="0.25">
      <c r="A11" s="30" t="s">
        <v>183</v>
      </c>
      <c r="B11" s="26" t="s">
        <v>77</v>
      </c>
      <c r="C11" s="31" t="s">
        <v>78</v>
      </c>
      <c r="D11" s="31" t="s">
        <v>79</v>
      </c>
      <c r="E11" s="31"/>
      <c r="F11" s="32">
        <v>40</v>
      </c>
      <c r="G11" s="32">
        <v>170</v>
      </c>
      <c r="H11" s="32">
        <v>170</v>
      </c>
      <c r="I11" s="32">
        <v>260</v>
      </c>
      <c r="J11" s="32">
        <f t="shared" si="0"/>
        <v>640</v>
      </c>
    </row>
    <row r="12" spans="1:10" ht="18.75" x14ac:dyDescent="0.25">
      <c r="A12" s="30" t="s">
        <v>184</v>
      </c>
      <c r="B12" s="26" t="s">
        <v>12</v>
      </c>
      <c r="C12" s="31" t="s">
        <v>13</v>
      </c>
      <c r="D12" s="31" t="s">
        <v>14</v>
      </c>
      <c r="E12" s="31" t="s">
        <v>15</v>
      </c>
      <c r="F12" s="32">
        <v>120</v>
      </c>
      <c r="G12" s="32">
        <v>260</v>
      </c>
      <c r="H12" s="32">
        <v>70</v>
      </c>
      <c r="I12" s="32">
        <v>170</v>
      </c>
      <c r="J12" s="32">
        <f t="shared" si="0"/>
        <v>620</v>
      </c>
    </row>
    <row r="13" spans="1:10" ht="18.75" x14ac:dyDescent="0.25">
      <c r="A13" s="30" t="s">
        <v>185</v>
      </c>
      <c r="B13" s="26" t="s">
        <v>62</v>
      </c>
      <c r="C13" s="31" t="s">
        <v>63</v>
      </c>
      <c r="D13" s="31"/>
      <c r="E13" s="31"/>
      <c r="F13" s="32">
        <v>80</v>
      </c>
      <c r="G13" s="32">
        <v>250</v>
      </c>
      <c r="H13" s="32">
        <v>40</v>
      </c>
      <c r="I13" s="32">
        <v>230</v>
      </c>
      <c r="J13" s="32">
        <f t="shared" si="0"/>
        <v>600</v>
      </c>
    </row>
    <row r="14" spans="1:10" ht="18.75" x14ac:dyDescent="0.25">
      <c r="A14" s="30" t="s">
        <v>185</v>
      </c>
      <c r="B14" s="26" t="s">
        <v>36</v>
      </c>
      <c r="C14" s="31" t="s">
        <v>37</v>
      </c>
      <c r="D14" s="31" t="s">
        <v>38</v>
      </c>
      <c r="E14" s="31"/>
      <c r="F14" s="32">
        <v>230</v>
      </c>
      <c r="G14" s="32">
        <v>90</v>
      </c>
      <c r="H14" s="32">
        <v>70</v>
      </c>
      <c r="I14" s="32">
        <v>210</v>
      </c>
      <c r="J14" s="32">
        <f t="shared" si="0"/>
        <v>600</v>
      </c>
    </row>
    <row r="15" spans="1:10" ht="18.75" x14ac:dyDescent="0.25">
      <c r="A15" s="30" t="s">
        <v>186</v>
      </c>
      <c r="B15" s="26" t="s">
        <v>20</v>
      </c>
      <c r="C15" s="31" t="s">
        <v>21</v>
      </c>
      <c r="D15" s="31" t="s">
        <v>22</v>
      </c>
      <c r="E15" s="31"/>
      <c r="F15" s="32">
        <v>140</v>
      </c>
      <c r="G15" s="32">
        <v>80</v>
      </c>
      <c r="H15" s="32">
        <v>120</v>
      </c>
      <c r="I15" s="32">
        <v>240</v>
      </c>
      <c r="J15" s="32">
        <f t="shared" si="0"/>
        <v>580</v>
      </c>
    </row>
    <row r="16" spans="1:10" ht="18.75" x14ac:dyDescent="0.25">
      <c r="A16" s="30" t="s">
        <v>186</v>
      </c>
      <c r="B16" s="26" t="s">
        <v>26</v>
      </c>
      <c r="C16" s="31" t="s">
        <v>27</v>
      </c>
      <c r="D16" s="31" t="s">
        <v>28</v>
      </c>
      <c r="E16" s="31" t="s">
        <v>29</v>
      </c>
      <c r="F16" s="32">
        <v>210</v>
      </c>
      <c r="G16" s="32">
        <v>60</v>
      </c>
      <c r="H16" s="32">
        <v>130</v>
      </c>
      <c r="I16" s="32">
        <v>180</v>
      </c>
      <c r="J16" s="32">
        <f t="shared" si="0"/>
        <v>580</v>
      </c>
    </row>
    <row r="17" spans="1:10" ht="18.75" x14ac:dyDescent="0.25">
      <c r="A17" s="30" t="s">
        <v>186</v>
      </c>
      <c r="B17" s="26" t="s">
        <v>10</v>
      </c>
      <c r="C17" s="31" t="s">
        <v>11</v>
      </c>
      <c r="D17" s="31"/>
      <c r="E17" s="31"/>
      <c r="F17" s="32">
        <v>210</v>
      </c>
      <c r="G17" s="32">
        <v>20</v>
      </c>
      <c r="H17" s="32">
        <v>260</v>
      </c>
      <c r="I17" s="32">
        <v>90</v>
      </c>
      <c r="J17" s="32">
        <f t="shared" si="0"/>
        <v>580</v>
      </c>
    </row>
    <row r="18" spans="1:10" ht="18.75" x14ac:dyDescent="0.25">
      <c r="A18" s="30" t="s">
        <v>187</v>
      </c>
      <c r="B18" s="26" t="s">
        <v>74</v>
      </c>
      <c r="C18" s="31" t="s">
        <v>75</v>
      </c>
      <c r="D18" s="31" t="s">
        <v>76</v>
      </c>
      <c r="E18" s="31"/>
      <c r="F18" s="32">
        <v>120</v>
      </c>
      <c r="G18" s="32">
        <v>270</v>
      </c>
      <c r="H18" s="32">
        <v>0</v>
      </c>
      <c r="I18" s="32">
        <v>140</v>
      </c>
      <c r="J18" s="32">
        <f t="shared" si="0"/>
        <v>530</v>
      </c>
    </row>
    <row r="19" spans="1:10" ht="18.75" x14ac:dyDescent="0.25">
      <c r="A19" s="30" t="s">
        <v>188</v>
      </c>
      <c r="B19" s="26" t="s">
        <v>80</v>
      </c>
      <c r="C19" s="31" t="s">
        <v>57</v>
      </c>
      <c r="D19" s="31" t="s">
        <v>58</v>
      </c>
      <c r="E19" s="31" t="s">
        <v>59</v>
      </c>
      <c r="F19" s="32">
        <v>120</v>
      </c>
      <c r="G19" s="32">
        <v>240</v>
      </c>
      <c r="H19" s="32">
        <v>50</v>
      </c>
      <c r="I19" s="32">
        <v>100</v>
      </c>
      <c r="J19" s="32">
        <f t="shared" si="0"/>
        <v>510</v>
      </c>
    </row>
    <row r="20" spans="1:10" ht="18.75" x14ac:dyDescent="0.25">
      <c r="A20" s="30" t="s">
        <v>188</v>
      </c>
      <c r="B20" s="26" t="s">
        <v>54</v>
      </c>
      <c r="C20" s="31" t="s">
        <v>55</v>
      </c>
      <c r="D20" s="31" t="s">
        <v>56</v>
      </c>
      <c r="E20" s="31"/>
      <c r="F20" s="32">
        <v>30</v>
      </c>
      <c r="G20" s="32">
        <v>140</v>
      </c>
      <c r="H20" s="32">
        <v>180</v>
      </c>
      <c r="I20" s="32">
        <v>160</v>
      </c>
      <c r="J20" s="32">
        <f t="shared" si="0"/>
        <v>510</v>
      </c>
    </row>
    <row r="21" spans="1:10" ht="18.75" x14ac:dyDescent="0.25">
      <c r="A21" s="30" t="s">
        <v>189</v>
      </c>
      <c r="B21" s="26" t="s">
        <v>71</v>
      </c>
      <c r="C21" s="31" t="s">
        <v>72</v>
      </c>
      <c r="D21" s="31" t="s">
        <v>73</v>
      </c>
      <c r="E21" s="31"/>
      <c r="F21" s="32">
        <v>80</v>
      </c>
      <c r="G21" s="32">
        <v>10</v>
      </c>
      <c r="H21" s="32">
        <v>180</v>
      </c>
      <c r="I21" s="32">
        <v>230</v>
      </c>
      <c r="J21" s="32">
        <f t="shared" si="0"/>
        <v>500</v>
      </c>
    </row>
    <row r="22" spans="1:10" ht="18.75" x14ac:dyDescent="0.25">
      <c r="A22" s="30" t="s">
        <v>190</v>
      </c>
      <c r="B22" s="26" t="s">
        <v>16</v>
      </c>
      <c r="C22" s="31" t="s">
        <v>17</v>
      </c>
      <c r="D22" s="31" t="s">
        <v>18</v>
      </c>
      <c r="E22" s="31" t="s">
        <v>19</v>
      </c>
      <c r="F22" s="32">
        <v>40</v>
      </c>
      <c r="G22" s="32">
        <v>140</v>
      </c>
      <c r="H22" s="32">
        <v>250</v>
      </c>
      <c r="I22" s="32">
        <v>60</v>
      </c>
      <c r="J22" s="32">
        <f t="shared" si="0"/>
        <v>490</v>
      </c>
    </row>
    <row r="23" spans="1:10" ht="18.75" x14ac:dyDescent="0.25">
      <c r="A23" s="30" t="s">
        <v>191</v>
      </c>
      <c r="B23" s="26" t="s">
        <v>30</v>
      </c>
      <c r="C23" s="31" t="s">
        <v>31</v>
      </c>
      <c r="D23" s="31" t="s">
        <v>32</v>
      </c>
      <c r="E23" s="31"/>
      <c r="F23" s="32">
        <v>10</v>
      </c>
      <c r="G23" s="32">
        <v>150</v>
      </c>
      <c r="H23" s="32">
        <v>90</v>
      </c>
      <c r="I23" s="32">
        <v>200</v>
      </c>
      <c r="J23" s="32">
        <f t="shared" si="0"/>
        <v>450</v>
      </c>
    </row>
    <row r="24" spans="1:10" ht="18.75" x14ac:dyDescent="0.25">
      <c r="A24" s="30" t="s">
        <v>191</v>
      </c>
      <c r="B24" s="26" t="s">
        <v>60</v>
      </c>
      <c r="C24" s="31" t="s">
        <v>61</v>
      </c>
      <c r="D24" s="31"/>
      <c r="E24" s="31"/>
      <c r="F24" s="32">
        <v>0</v>
      </c>
      <c r="G24" s="32">
        <v>190</v>
      </c>
      <c r="H24" s="32">
        <v>140</v>
      </c>
      <c r="I24" s="32">
        <v>120</v>
      </c>
      <c r="J24" s="32">
        <f t="shared" si="0"/>
        <v>450</v>
      </c>
    </row>
    <row r="25" spans="1:10" ht="18.75" x14ac:dyDescent="0.25">
      <c r="A25" s="30" t="s">
        <v>192</v>
      </c>
      <c r="B25" s="26" t="s">
        <v>68</v>
      </c>
      <c r="C25" s="31" t="s">
        <v>69</v>
      </c>
      <c r="D25" s="31" t="s">
        <v>70</v>
      </c>
      <c r="E25" s="31"/>
      <c r="F25" s="32">
        <v>140</v>
      </c>
      <c r="G25" s="32">
        <v>40</v>
      </c>
      <c r="H25" s="32">
        <v>110</v>
      </c>
      <c r="I25" s="32">
        <v>110</v>
      </c>
      <c r="J25" s="32">
        <f t="shared" si="0"/>
        <v>400</v>
      </c>
    </row>
    <row r="26" spans="1:10" ht="18.75" x14ac:dyDescent="0.25">
      <c r="A26" s="30" t="s">
        <v>193</v>
      </c>
      <c r="B26" s="26" t="s">
        <v>23</v>
      </c>
      <c r="C26" s="31" t="s">
        <v>24</v>
      </c>
      <c r="D26" s="31" t="s">
        <v>25</v>
      </c>
      <c r="E26" s="31"/>
      <c r="F26" s="32">
        <v>90</v>
      </c>
      <c r="G26" s="32">
        <v>20</v>
      </c>
      <c r="H26" s="32">
        <v>40</v>
      </c>
      <c r="I26" s="32">
        <v>50</v>
      </c>
      <c r="J26" s="32">
        <f t="shared" si="0"/>
        <v>200</v>
      </c>
    </row>
    <row r="30" spans="1:10" ht="18.75" x14ac:dyDescent="0.3">
      <c r="B30" s="6" t="s">
        <v>141</v>
      </c>
    </row>
    <row r="31" spans="1:10" ht="15.75" x14ac:dyDescent="0.25">
      <c r="A31" s="4" t="s">
        <v>0</v>
      </c>
      <c r="B31" s="5" t="s">
        <v>1</v>
      </c>
      <c r="C31" s="4" t="s">
        <v>5</v>
      </c>
      <c r="D31" s="4" t="s">
        <v>6</v>
      </c>
      <c r="E31" s="4" t="s">
        <v>7</v>
      </c>
      <c r="F31" s="4" t="s">
        <v>9</v>
      </c>
    </row>
    <row r="32" spans="1:10" ht="18.75" x14ac:dyDescent="0.25">
      <c r="A32" s="30" t="s">
        <v>175</v>
      </c>
      <c r="B32" s="26" t="s">
        <v>41</v>
      </c>
      <c r="C32" s="32">
        <v>270</v>
      </c>
      <c r="D32" s="32">
        <v>40</v>
      </c>
      <c r="E32" s="32">
        <v>770</v>
      </c>
      <c r="F32" s="32">
        <f>SUM(C32:E32)</f>
        <v>1080</v>
      </c>
    </row>
    <row r="33" spans="1:6" ht="18.75" x14ac:dyDescent="0.25">
      <c r="A33" s="30" t="s">
        <v>176</v>
      </c>
      <c r="B33" s="26" t="s">
        <v>39</v>
      </c>
      <c r="C33" s="32">
        <v>190</v>
      </c>
      <c r="D33" s="32">
        <v>770</v>
      </c>
      <c r="E33" s="32">
        <v>110</v>
      </c>
      <c r="F33" s="32">
        <f t="shared" ref="F33:F34" si="1">SUM(C33:E33)</f>
        <v>1070</v>
      </c>
    </row>
    <row r="34" spans="1:6" ht="18.75" x14ac:dyDescent="0.25">
      <c r="A34" s="30" t="s">
        <v>177</v>
      </c>
      <c r="B34" s="26" t="s">
        <v>66</v>
      </c>
      <c r="C34" s="32">
        <v>70</v>
      </c>
      <c r="D34" s="32">
        <v>100</v>
      </c>
      <c r="E34" s="32">
        <v>110</v>
      </c>
      <c r="F34" s="32">
        <f t="shared" si="1"/>
        <v>280</v>
      </c>
    </row>
  </sheetData>
  <sortState ref="B3:J26">
    <sortCondition descending="1" ref="J3:J26"/>
    <sortCondition ref="B3:B26"/>
  </sortState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&amp;C&amp;14RoboCup Junior Zagreb Open 5.12.2015.       &amp;"-,Podebljano"&amp;KFF0000RESCUE LINE PRIMARY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zoomScale="120" zoomScaleNormal="120" workbookViewId="0">
      <selection activeCell="H21" sqref="H21"/>
    </sheetView>
  </sheetViews>
  <sheetFormatPr defaultRowHeight="15" x14ac:dyDescent="0.25"/>
  <cols>
    <col min="1" max="1" width="6.7109375" customWidth="1"/>
    <col min="2" max="2" width="18.85546875" customWidth="1"/>
    <col min="3" max="3" width="17.140625" customWidth="1"/>
    <col min="4" max="4" width="18.5703125" customWidth="1"/>
    <col min="5" max="5" width="16.140625" customWidth="1"/>
    <col min="6" max="6" width="15.7109375" customWidth="1"/>
  </cols>
  <sheetData>
    <row r="2" spans="1:11" x14ac:dyDescent="0.25">
      <c r="A2" s="10" t="s">
        <v>0</v>
      </c>
      <c r="B2" s="14" t="s">
        <v>1</v>
      </c>
      <c r="C2" s="13" t="s">
        <v>2</v>
      </c>
      <c r="D2" s="13" t="s">
        <v>3</v>
      </c>
      <c r="E2" s="13" t="s">
        <v>4</v>
      </c>
      <c r="F2" s="13" t="s">
        <v>81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</row>
    <row r="3" spans="1:11" ht="18.75" x14ac:dyDescent="0.25">
      <c r="A3" s="28" t="s">
        <v>175</v>
      </c>
      <c r="B3" s="26" t="s">
        <v>113</v>
      </c>
      <c r="C3" s="27" t="s">
        <v>98</v>
      </c>
      <c r="D3" s="27" t="s">
        <v>99</v>
      </c>
      <c r="E3" s="27"/>
      <c r="F3" s="27"/>
      <c r="G3" s="35">
        <v>330</v>
      </c>
      <c r="H3" s="35">
        <v>360</v>
      </c>
      <c r="I3" s="35">
        <v>450</v>
      </c>
      <c r="J3" s="35">
        <v>290</v>
      </c>
      <c r="K3" s="35">
        <f t="shared" ref="K3:K14" si="0">SUM(G3:J3)</f>
        <v>1430</v>
      </c>
    </row>
    <row r="4" spans="1:11" ht="18.75" x14ac:dyDescent="0.25">
      <c r="A4" s="28" t="s">
        <v>176</v>
      </c>
      <c r="B4" s="26" t="s">
        <v>104</v>
      </c>
      <c r="C4" s="27" t="s">
        <v>82</v>
      </c>
      <c r="D4" s="27"/>
      <c r="E4" s="27"/>
      <c r="F4" s="27"/>
      <c r="G4" s="35">
        <v>290</v>
      </c>
      <c r="H4" s="35">
        <v>300</v>
      </c>
      <c r="I4" s="35">
        <v>170</v>
      </c>
      <c r="J4" s="35">
        <v>350</v>
      </c>
      <c r="K4" s="35">
        <f t="shared" si="0"/>
        <v>1110</v>
      </c>
    </row>
    <row r="5" spans="1:11" ht="18.75" x14ac:dyDescent="0.25">
      <c r="A5" s="28" t="s">
        <v>177</v>
      </c>
      <c r="B5" s="26" t="s">
        <v>106</v>
      </c>
      <c r="C5" s="27" t="s">
        <v>83</v>
      </c>
      <c r="D5" s="27" t="s">
        <v>84</v>
      </c>
      <c r="E5" s="27"/>
      <c r="F5" s="27"/>
      <c r="G5" s="35">
        <v>270</v>
      </c>
      <c r="H5" s="35">
        <v>190</v>
      </c>
      <c r="I5" s="35">
        <v>310</v>
      </c>
      <c r="J5" s="35">
        <v>260</v>
      </c>
      <c r="K5" s="35">
        <f t="shared" si="0"/>
        <v>1030</v>
      </c>
    </row>
    <row r="6" spans="1:11" ht="18.75" x14ac:dyDescent="0.25">
      <c r="A6" s="28" t="s">
        <v>178</v>
      </c>
      <c r="B6" s="26" t="s">
        <v>108</v>
      </c>
      <c r="C6" s="27" t="s">
        <v>88</v>
      </c>
      <c r="D6" s="27" t="s">
        <v>89</v>
      </c>
      <c r="E6" s="27" t="s">
        <v>90</v>
      </c>
      <c r="F6" s="27" t="s">
        <v>194</v>
      </c>
      <c r="G6" s="35">
        <v>180</v>
      </c>
      <c r="H6" s="35">
        <v>210</v>
      </c>
      <c r="I6" s="35">
        <v>180</v>
      </c>
      <c r="J6" s="35">
        <v>200</v>
      </c>
      <c r="K6" s="35">
        <f t="shared" si="0"/>
        <v>770</v>
      </c>
    </row>
    <row r="7" spans="1:11" ht="18.75" x14ac:dyDescent="0.25">
      <c r="A7" s="28" t="s">
        <v>179</v>
      </c>
      <c r="B7" s="26" t="s">
        <v>111</v>
      </c>
      <c r="C7" s="27" t="s">
        <v>94</v>
      </c>
      <c r="D7" s="27" t="s">
        <v>95</v>
      </c>
      <c r="E7" s="27"/>
      <c r="F7" s="27"/>
      <c r="G7" s="35">
        <v>190</v>
      </c>
      <c r="H7" s="35">
        <v>140</v>
      </c>
      <c r="I7" s="35">
        <v>200</v>
      </c>
      <c r="J7" s="35">
        <v>200</v>
      </c>
      <c r="K7" s="35">
        <f t="shared" si="0"/>
        <v>730</v>
      </c>
    </row>
    <row r="8" spans="1:11" ht="18.75" x14ac:dyDescent="0.25">
      <c r="A8" s="28" t="s">
        <v>180</v>
      </c>
      <c r="B8" s="33" t="s">
        <v>170</v>
      </c>
      <c r="C8" s="34" t="s">
        <v>172</v>
      </c>
      <c r="D8" s="34" t="s">
        <v>171</v>
      </c>
      <c r="E8" s="34" t="s">
        <v>173</v>
      </c>
      <c r="F8" s="34" t="s">
        <v>174</v>
      </c>
      <c r="G8" s="35">
        <v>100</v>
      </c>
      <c r="H8" s="35">
        <v>180</v>
      </c>
      <c r="I8" s="35">
        <v>170</v>
      </c>
      <c r="J8" s="35">
        <v>130</v>
      </c>
      <c r="K8" s="35">
        <f t="shared" si="0"/>
        <v>580</v>
      </c>
    </row>
    <row r="9" spans="1:11" ht="18.75" x14ac:dyDescent="0.25">
      <c r="A9" s="28" t="s">
        <v>181</v>
      </c>
      <c r="B9" s="26" t="s">
        <v>112</v>
      </c>
      <c r="C9" s="27" t="s">
        <v>96</v>
      </c>
      <c r="D9" s="27" t="s">
        <v>97</v>
      </c>
      <c r="E9" s="27"/>
      <c r="F9" s="27"/>
      <c r="G9" s="35">
        <v>160</v>
      </c>
      <c r="H9" s="35">
        <v>10</v>
      </c>
      <c r="I9" s="35">
        <v>180</v>
      </c>
      <c r="J9" s="35">
        <v>120</v>
      </c>
      <c r="K9" s="35">
        <f t="shared" si="0"/>
        <v>470</v>
      </c>
    </row>
    <row r="10" spans="1:11" ht="18.75" x14ac:dyDescent="0.25">
      <c r="A10" s="28" t="s">
        <v>182</v>
      </c>
      <c r="B10" s="26" t="s">
        <v>114</v>
      </c>
      <c r="C10" s="27" t="s">
        <v>100</v>
      </c>
      <c r="D10" s="27" t="s">
        <v>101</v>
      </c>
      <c r="E10" s="27"/>
      <c r="F10" s="27"/>
      <c r="G10" s="35">
        <v>0</v>
      </c>
      <c r="H10" s="35">
        <v>0</v>
      </c>
      <c r="I10" s="35">
        <v>190</v>
      </c>
      <c r="J10" s="35">
        <v>210</v>
      </c>
      <c r="K10" s="35">
        <f t="shared" si="0"/>
        <v>400</v>
      </c>
    </row>
    <row r="11" spans="1:11" ht="18.75" x14ac:dyDescent="0.25">
      <c r="A11" s="28" t="s">
        <v>182</v>
      </c>
      <c r="B11" s="26" t="s">
        <v>107</v>
      </c>
      <c r="C11" s="27" t="s">
        <v>85</v>
      </c>
      <c r="D11" s="27" t="s">
        <v>86</v>
      </c>
      <c r="E11" s="27" t="s">
        <v>87</v>
      </c>
      <c r="F11" s="27"/>
      <c r="G11" s="35">
        <v>40</v>
      </c>
      <c r="H11" s="35">
        <v>50</v>
      </c>
      <c r="I11" s="35">
        <v>170</v>
      </c>
      <c r="J11" s="35">
        <v>140</v>
      </c>
      <c r="K11" s="35">
        <f t="shared" si="0"/>
        <v>400</v>
      </c>
    </row>
    <row r="12" spans="1:11" ht="18.75" x14ac:dyDescent="0.25">
      <c r="A12" s="28" t="s">
        <v>183</v>
      </c>
      <c r="B12" s="26" t="s">
        <v>115</v>
      </c>
      <c r="C12" s="27" t="s">
        <v>102</v>
      </c>
      <c r="D12" s="27" t="s">
        <v>103</v>
      </c>
      <c r="E12" s="27"/>
      <c r="F12" s="27"/>
      <c r="G12" s="35">
        <v>0</v>
      </c>
      <c r="H12" s="35">
        <v>0</v>
      </c>
      <c r="I12" s="35">
        <v>180</v>
      </c>
      <c r="J12" s="35">
        <v>130</v>
      </c>
      <c r="K12" s="35">
        <f t="shared" si="0"/>
        <v>310</v>
      </c>
    </row>
    <row r="13" spans="1:11" ht="18.75" x14ac:dyDescent="0.25">
      <c r="A13" s="28" t="s">
        <v>184</v>
      </c>
      <c r="B13" s="26" t="s">
        <v>109</v>
      </c>
      <c r="C13" s="27" t="s">
        <v>91</v>
      </c>
      <c r="D13" s="27" t="s">
        <v>92</v>
      </c>
      <c r="E13" s="27"/>
      <c r="F13" s="27"/>
      <c r="G13" s="35">
        <v>0</v>
      </c>
      <c r="H13" s="35">
        <v>0</v>
      </c>
      <c r="I13" s="35">
        <v>110</v>
      </c>
      <c r="J13" s="35">
        <v>180</v>
      </c>
      <c r="K13" s="35">
        <f t="shared" si="0"/>
        <v>290</v>
      </c>
    </row>
    <row r="14" spans="1:11" ht="18.75" x14ac:dyDescent="0.25">
      <c r="A14" s="28" t="s">
        <v>185</v>
      </c>
      <c r="B14" s="26" t="s">
        <v>110</v>
      </c>
      <c r="C14" s="27" t="s">
        <v>93</v>
      </c>
      <c r="D14" s="27"/>
      <c r="E14" s="27"/>
      <c r="F14" s="27"/>
      <c r="G14" s="35">
        <v>0</v>
      </c>
      <c r="H14" s="35">
        <v>40</v>
      </c>
      <c r="I14" s="35">
        <v>0</v>
      </c>
      <c r="J14" s="35">
        <v>0</v>
      </c>
      <c r="K14" s="35">
        <f t="shared" si="0"/>
        <v>40</v>
      </c>
    </row>
    <row r="15" spans="1:11" ht="18.75" x14ac:dyDescent="0.25">
      <c r="A15" s="8"/>
      <c r="B15" s="8"/>
      <c r="C15" s="8"/>
      <c r="D15" s="8"/>
      <c r="E15" s="8"/>
      <c r="F15" s="8"/>
      <c r="G15" s="3"/>
      <c r="H15" s="3"/>
      <c r="I15" s="3"/>
      <c r="J15" s="3"/>
      <c r="K15" s="3"/>
    </row>
    <row r="16" spans="1:11" ht="18.75" x14ac:dyDescent="0.25">
      <c r="A16" s="8"/>
      <c r="B16" s="8"/>
      <c r="C16" s="8"/>
      <c r="D16" s="8"/>
      <c r="E16" s="8"/>
      <c r="F16" s="8"/>
      <c r="G16" s="3"/>
      <c r="H16" s="3"/>
      <c r="I16" s="3"/>
      <c r="J16" s="3"/>
      <c r="K16" s="3"/>
    </row>
    <row r="17" spans="1:6" ht="17.25" customHeight="1" x14ac:dyDescent="0.25">
      <c r="A17" s="9"/>
      <c r="B17" s="9"/>
      <c r="C17" s="9"/>
      <c r="D17" s="9"/>
      <c r="E17" s="9"/>
      <c r="F17" s="9"/>
    </row>
    <row r="18" spans="1:6" ht="18.75" x14ac:dyDescent="0.25">
      <c r="B18" s="17" t="s">
        <v>142</v>
      </c>
      <c r="C18" s="7"/>
    </row>
    <row r="19" spans="1:6" ht="15.75" x14ac:dyDescent="0.25">
      <c r="A19" s="4" t="s">
        <v>0</v>
      </c>
      <c r="B19" s="5" t="s">
        <v>1</v>
      </c>
      <c r="C19" s="4" t="s">
        <v>5</v>
      </c>
      <c r="D19" s="4" t="s">
        <v>6</v>
      </c>
      <c r="E19" s="4" t="s">
        <v>7</v>
      </c>
      <c r="F19" s="4" t="s">
        <v>9</v>
      </c>
    </row>
    <row r="20" spans="1:6" ht="18.75" x14ac:dyDescent="0.25">
      <c r="A20" s="30" t="s">
        <v>175</v>
      </c>
      <c r="B20" s="26" t="s">
        <v>104</v>
      </c>
      <c r="C20" s="32">
        <v>310</v>
      </c>
      <c r="D20" s="32">
        <v>210</v>
      </c>
      <c r="E20" s="32">
        <v>290</v>
      </c>
      <c r="F20" s="32">
        <f>SUM(C20:E20)</f>
        <v>810</v>
      </c>
    </row>
    <row r="21" spans="1:6" ht="18.75" x14ac:dyDescent="0.25">
      <c r="A21" s="30" t="s">
        <v>176</v>
      </c>
      <c r="B21" s="26" t="s">
        <v>113</v>
      </c>
      <c r="C21" s="32">
        <v>400</v>
      </c>
      <c r="D21" s="32">
        <v>90</v>
      </c>
      <c r="E21" s="32">
        <v>290</v>
      </c>
      <c r="F21" s="32">
        <f>SUM(C21:E21)</f>
        <v>780</v>
      </c>
    </row>
    <row r="22" spans="1:6" ht="18.75" x14ac:dyDescent="0.25">
      <c r="A22" s="30" t="s">
        <v>177</v>
      </c>
      <c r="B22" s="26" t="s">
        <v>106</v>
      </c>
      <c r="C22" s="32">
        <v>90</v>
      </c>
      <c r="D22" s="32">
        <v>210</v>
      </c>
      <c r="E22" s="32">
        <v>270</v>
      </c>
      <c r="F22" s="32">
        <f>SUM(C22:E22)</f>
        <v>570</v>
      </c>
    </row>
  </sheetData>
  <sortState ref="B20:F22">
    <sortCondition descending="1" ref="F20:F22"/>
  </sortState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&amp;C&amp;14RoboCup Junior Zagreb Open 5.12.2015.       &amp;"-,Podebljano"&amp;KFF0000RESCUE LINE&amp;"-,Uobičajeno"&amp;K01+000 &amp;"-,Podebljano"&amp;KFF0000SECONDARY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zoomScale="120" zoomScaleNormal="120" workbookViewId="0">
      <selection activeCell="D3" sqref="D3"/>
    </sheetView>
  </sheetViews>
  <sheetFormatPr defaultRowHeight="15" x14ac:dyDescent="0.25"/>
  <cols>
    <col min="1" max="1" width="5.85546875" customWidth="1"/>
    <col min="2" max="2" width="17.7109375" customWidth="1"/>
    <col min="3" max="3" width="21.140625" customWidth="1"/>
    <col min="4" max="4" width="25.42578125" customWidth="1"/>
    <col min="5" max="6" width="12.28515625" bestFit="1" customWidth="1"/>
    <col min="7" max="7" width="14.85546875" customWidth="1"/>
  </cols>
  <sheetData>
    <row r="2" spans="1:7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5</v>
      </c>
      <c r="F2" s="16" t="s">
        <v>6</v>
      </c>
      <c r="G2" s="16" t="s">
        <v>9</v>
      </c>
    </row>
    <row r="3" spans="1:7" ht="18.75" x14ac:dyDescent="0.25">
      <c r="A3" s="28" t="s">
        <v>175</v>
      </c>
      <c r="B3" s="26" t="s">
        <v>105</v>
      </c>
      <c r="C3" s="27" t="s">
        <v>116</v>
      </c>
      <c r="D3" s="27" t="s">
        <v>93</v>
      </c>
      <c r="E3" s="35">
        <v>310</v>
      </c>
      <c r="F3" s="35">
        <v>325</v>
      </c>
      <c r="G3" s="35">
        <f>SUM(E3:F3)</f>
        <v>635</v>
      </c>
    </row>
    <row r="4" spans="1:7" ht="18.75" x14ac:dyDescent="0.25">
      <c r="A4" s="28" t="s">
        <v>176</v>
      </c>
      <c r="B4" s="26" t="s">
        <v>121</v>
      </c>
      <c r="C4" s="27" t="s">
        <v>122</v>
      </c>
      <c r="D4" s="27"/>
      <c r="E4" s="35">
        <v>65</v>
      </c>
      <c r="F4" s="35">
        <v>20</v>
      </c>
      <c r="G4" s="35">
        <f>SUM(E4:F4)</f>
        <v>85</v>
      </c>
    </row>
    <row r="5" spans="1:7" ht="18.75" x14ac:dyDescent="0.25">
      <c r="A5" s="28" t="s">
        <v>177</v>
      </c>
      <c r="B5" s="26" t="s">
        <v>120</v>
      </c>
      <c r="C5" s="27" t="s">
        <v>98</v>
      </c>
      <c r="D5" s="27"/>
      <c r="E5" s="35">
        <v>20</v>
      </c>
      <c r="F5" s="35">
        <v>0</v>
      </c>
      <c r="G5" s="35">
        <f>SUM(E5:F5)</f>
        <v>20</v>
      </c>
    </row>
    <row r="6" spans="1:7" ht="18.75" x14ac:dyDescent="0.25">
      <c r="A6" s="28" t="s">
        <v>178</v>
      </c>
      <c r="B6" s="26" t="s">
        <v>117</v>
      </c>
      <c r="C6" s="27" t="s">
        <v>118</v>
      </c>
      <c r="D6" s="27" t="s">
        <v>119</v>
      </c>
      <c r="E6" s="35">
        <v>0</v>
      </c>
      <c r="F6" s="35">
        <v>0</v>
      </c>
      <c r="G6" s="35">
        <f>SUM(E6:F6)</f>
        <v>0</v>
      </c>
    </row>
    <row r="7" spans="1:7" x14ac:dyDescent="0.25">
      <c r="B7" s="1"/>
      <c r="C7" s="1"/>
      <c r="D7" s="1"/>
    </row>
  </sheetData>
  <sortState ref="B3:G6">
    <sortCondition descending="1" ref="G3:G6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&amp;C&amp;14RoboCup Junior Zagreb Open 5.12.2015.       &amp;"-,Podebljano"&amp;KFF0000RESCUE MAZE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zoomScale="120" zoomScaleNormal="120" workbookViewId="0">
      <selection activeCell="C10" sqref="C10"/>
    </sheetView>
  </sheetViews>
  <sheetFormatPr defaultRowHeight="15" x14ac:dyDescent="0.25"/>
  <cols>
    <col min="1" max="1" width="6.85546875" customWidth="1"/>
    <col min="2" max="2" width="18" customWidth="1"/>
    <col min="3" max="3" width="18.42578125" customWidth="1"/>
    <col min="4" max="4" width="19.85546875" customWidth="1"/>
    <col min="5" max="5" width="17.28515625" customWidth="1"/>
    <col min="6" max="6" width="18.140625" customWidth="1"/>
    <col min="7" max="8" width="9.7109375" bestFit="1" customWidth="1"/>
    <col min="9" max="9" width="10.85546875" bestFit="1" customWidth="1"/>
  </cols>
  <sheetData>
    <row r="2" spans="1:9" x14ac:dyDescent="0.25">
      <c r="A2" s="10" t="s">
        <v>0</v>
      </c>
      <c r="B2" s="16" t="s">
        <v>1</v>
      </c>
      <c r="C2" s="13" t="s">
        <v>2</v>
      </c>
      <c r="D2" s="13" t="s">
        <v>3</v>
      </c>
      <c r="E2" s="13" t="s">
        <v>4</v>
      </c>
      <c r="F2" s="13" t="s">
        <v>81</v>
      </c>
      <c r="G2" s="16" t="s">
        <v>5</v>
      </c>
      <c r="H2" s="16" t="s">
        <v>6</v>
      </c>
      <c r="I2" s="16" t="s">
        <v>9</v>
      </c>
    </row>
    <row r="3" spans="1:9" ht="18.75" x14ac:dyDescent="0.25">
      <c r="A3" s="28" t="s">
        <v>175</v>
      </c>
      <c r="B3" s="26" t="s">
        <v>131</v>
      </c>
      <c r="C3" s="27" t="s">
        <v>132</v>
      </c>
      <c r="D3" s="27" t="s">
        <v>133</v>
      </c>
      <c r="E3" s="27"/>
      <c r="F3" s="36"/>
      <c r="G3" s="35">
        <v>184</v>
      </c>
      <c r="H3" s="35">
        <v>212</v>
      </c>
      <c r="I3" s="35">
        <f>SUM(G3:H3)</f>
        <v>396</v>
      </c>
    </row>
    <row r="4" spans="1:9" ht="18.75" x14ac:dyDescent="0.25">
      <c r="A4" s="28" t="s">
        <v>176</v>
      </c>
      <c r="B4" s="26" t="s">
        <v>128</v>
      </c>
      <c r="C4" s="27" t="s">
        <v>129</v>
      </c>
      <c r="D4" s="27" t="s">
        <v>130</v>
      </c>
      <c r="E4" s="27"/>
      <c r="F4" s="36"/>
      <c r="G4" s="35">
        <v>164</v>
      </c>
      <c r="H4" s="35">
        <v>213</v>
      </c>
      <c r="I4" s="35">
        <f>SUM(G4:H4)</f>
        <v>377</v>
      </c>
    </row>
    <row r="5" spans="1:9" ht="18.75" x14ac:dyDescent="0.25">
      <c r="A5" s="28" t="s">
        <v>177</v>
      </c>
      <c r="B5" s="26" t="s">
        <v>124</v>
      </c>
      <c r="C5" s="27" t="s">
        <v>125</v>
      </c>
      <c r="D5" s="27" t="s">
        <v>126</v>
      </c>
      <c r="E5" s="27" t="s">
        <v>127</v>
      </c>
      <c r="F5" s="36"/>
      <c r="G5" s="35">
        <v>165</v>
      </c>
      <c r="H5" s="35">
        <v>203</v>
      </c>
      <c r="I5" s="35">
        <f>SUM(G5:H5)</f>
        <v>368</v>
      </c>
    </row>
    <row r="6" spans="1:9" ht="18.75" x14ac:dyDescent="0.25">
      <c r="A6" s="28" t="s">
        <v>178</v>
      </c>
      <c r="B6" s="26" t="s">
        <v>134</v>
      </c>
      <c r="C6" s="27" t="s">
        <v>135</v>
      </c>
      <c r="D6" s="27" t="s">
        <v>136</v>
      </c>
      <c r="E6" s="27" t="s">
        <v>137</v>
      </c>
      <c r="F6" s="36"/>
      <c r="G6" s="35">
        <v>145</v>
      </c>
      <c r="H6" s="35">
        <v>155</v>
      </c>
      <c r="I6" s="35">
        <f>SUM(G6:H6)</f>
        <v>300</v>
      </c>
    </row>
    <row r="7" spans="1:9" ht="18.75" x14ac:dyDescent="0.25">
      <c r="A7" s="28" t="s">
        <v>179</v>
      </c>
      <c r="B7" s="26" t="s">
        <v>138</v>
      </c>
      <c r="C7" s="27" t="s">
        <v>139</v>
      </c>
      <c r="D7" s="27" t="s">
        <v>140</v>
      </c>
      <c r="E7" s="27"/>
      <c r="F7" s="36"/>
      <c r="G7" s="35">
        <v>80</v>
      </c>
      <c r="H7" s="35">
        <v>114</v>
      </c>
      <c r="I7" s="35">
        <f>SUM(G7:H7)</f>
        <v>194</v>
      </c>
    </row>
    <row r="14" spans="1:9" ht="18.75" x14ac:dyDescent="0.25">
      <c r="A14" s="3"/>
      <c r="B14" s="17"/>
      <c r="C14" s="3"/>
      <c r="D14" s="3"/>
      <c r="E14" s="3"/>
    </row>
    <row r="15" spans="1:9" ht="15.75" x14ac:dyDescent="0.25">
      <c r="A15" s="54"/>
      <c r="B15" s="55"/>
      <c r="C15" s="54"/>
      <c r="D15" s="54"/>
      <c r="E15" s="54"/>
      <c r="F15" s="37"/>
    </row>
    <row r="16" spans="1:9" ht="18.75" x14ac:dyDescent="0.25">
      <c r="A16" s="56"/>
      <c r="B16" s="57"/>
      <c r="C16" s="58"/>
      <c r="D16" s="58"/>
      <c r="E16" s="58"/>
      <c r="F16" s="38"/>
    </row>
    <row r="17" spans="1:6" ht="18.75" x14ac:dyDescent="0.25">
      <c r="A17" s="56"/>
      <c r="B17" s="57"/>
      <c r="C17" s="58"/>
      <c r="D17" s="58"/>
      <c r="E17" s="58"/>
      <c r="F17" s="38"/>
    </row>
    <row r="18" spans="1:6" ht="18.75" x14ac:dyDescent="0.25">
      <c r="A18" s="56"/>
      <c r="B18" s="57"/>
      <c r="C18" s="58"/>
      <c r="D18" s="58"/>
      <c r="E18" s="58"/>
      <c r="F18" s="38"/>
    </row>
  </sheetData>
  <sortState ref="B3:I7">
    <sortCondition descending="1" ref="I3:I7"/>
    <sortCondition ref="B3:B7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&amp;C&amp;14RoboCup Junior Zagreb Open 5.12.2015.       &amp;"-,Podebljano"&amp;KFF0000DANCE PRIMARY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"/>
  <sheetViews>
    <sheetView zoomScale="120" zoomScaleNormal="120" workbookViewId="0">
      <selection activeCell="H5" sqref="H5"/>
    </sheetView>
  </sheetViews>
  <sheetFormatPr defaultRowHeight="15" x14ac:dyDescent="0.25"/>
  <cols>
    <col min="1" max="1" width="5.28515625" bestFit="1" customWidth="1"/>
    <col min="2" max="2" width="15.85546875" bestFit="1" customWidth="1"/>
    <col min="3" max="3" width="18.140625" bestFit="1" customWidth="1"/>
    <col min="4" max="4" width="26.85546875" bestFit="1" customWidth="1"/>
    <col min="5" max="5" width="22.140625" bestFit="1" customWidth="1"/>
    <col min="6" max="6" width="16.7109375" bestFit="1" customWidth="1"/>
    <col min="7" max="8" width="9.7109375" bestFit="1" customWidth="1"/>
    <col min="9" max="9" width="10.85546875" bestFit="1" customWidth="1"/>
  </cols>
  <sheetData>
    <row r="2" spans="1:9" x14ac:dyDescent="0.25">
      <c r="A2" s="10" t="s">
        <v>123</v>
      </c>
      <c r="B2" s="16" t="s">
        <v>1</v>
      </c>
      <c r="C2" s="13" t="s">
        <v>2</v>
      </c>
      <c r="D2" s="13" t="s">
        <v>3</v>
      </c>
      <c r="E2" s="13" t="s">
        <v>4</v>
      </c>
      <c r="F2" s="16" t="s">
        <v>81</v>
      </c>
      <c r="G2" s="16" t="s">
        <v>5</v>
      </c>
      <c r="H2" s="16" t="s">
        <v>6</v>
      </c>
      <c r="I2" s="16" t="s">
        <v>9</v>
      </c>
    </row>
    <row r="3" spans="1:9" ht="21" x14ac:dyDescent="0.25">
      <c r="A3" s="28" t="s">
        <v>175</v>
      </c>
      <c r="B3" s="26" t="s">
        <v>143</v>
      </c>
      <c r="C3" s="27" t="s">
        <v>144</v>
      </c>
      <c r="D3" s="27" t="s">
        <v>145</v>
      </c>
      <c r="E3" s="27" t="s">
        <v>146</v>
      </c>
      <c r="F3" s="27" t="s">
        <v>147</v>
      </c>
      <c r="G3" s="29">
        <v>208</v>
      </c>
      <c r="H3" s="29">
        <v>167</v>
      </c>
      <c r="I3" s="29">
        <f>SUM(G3:H3)</f>
        <v>375</v>
      </c>
    </row>
    <row r="4" spans="1:9" ht="21" x14ac:dyDescent="0.25">
      <c r="A4" s="28" t="s">
        <v>176</v>
      </c>
      <c r="B4" s="26" t="s">
        <v>148</v>
      </c>
      <c r="C4" s="27" t="s">
        <v>149</v>
      </c>
      <c r="D4" s="27" t="s">
        <v>150</v>
      </c>
      <c r="E4" s="27" t="s">
        <v>151</v>
      </c>
      <c r="F4" s="27" t="s">
        <v>152</v>
      </c>
      <c r="G4" s="29">
        <v>83</v>
      </c>
      <c r="H4" s="29">
        <v>188</v>
      </c>
      <c r="I4" s="29">
        <f>SUM(G4:H4)</f>
        <v>271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&amp;C&amp;14RoboCup Junior Zagreb Open 5.12.2015.       &amp;"-,Podebljano"&amp;KFF0000DANCE SECUNDARY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="120" zoomScaleNormal="120" workbookViewId="0">
      <selection activeCell="E18" sqref="E18"/>
    </sheetView>
  </sheetViews>
  <sheetFormatPr defaultRowHeight="15" x14ac:dyDescent="0.25"/>
  <cols>
    <col min="1" max="1" width="7.140625" customWidth="1"/>
    <col min="2" max="2" width="27" customWidth="1"/>
    <col min="3" max="3" width="26" customWidth="1"/>
    <col min="4" max="4" width="18.140625" customWidth="1"/>
    <col min="5" max="5" width="15.85546875" customWidth="1"/>
    <col min="6" max="6" width="15.42578125" customWidth="1"/>
    <col min="7" max="7" width="13" customWidth="1"/>
  </cols>
  <sheetData>
    <row r="2" spans="1:7" x14ac:dyDescent="0.25">
      <c r="A2" s="15" t="s">
        <v>199</v>
      </c>
      <c r="B2" s="16" t="s">
        <v>1</v>
      </c>
      <c r="C2" s="13" t="s">
        <v>2</v>
      </c>
      <c r="D2" s="13" t="s">
        <v>3</v>
      </c>
      <c r="E2" s="16" t="s">
        <v>156</v>
      </c>
      <c r="F2" s="16" t="s">
        <v>157</v>
      </c>
      <c r="G2" s="16" t="s">
        <v>158</v>
      </c>
    </row>
    <row r="3" spans="1:7" ht="24.75" customHeight="1" x14ac:dyDescent="0.25">
      <c r="A3" s="39" t="s">
        <v>175</v>
      </c>
      <c r="B3" s="21" t="s">
        <v>153</v>
      </c>
      <c r="C3" s="40" t="s">
        <v>67</v>
      </c>
      <c r="D3" s="40" t="s">
        <v>65</v>
      </c>
      <c r="E3" s="42"/>
      <c r="F3" s="42"/>
      <c r="G3" s="41">
        <f>SUM(E3:F3)</f>
        <v>0</v>
      </c>
    </row>
    <row r="4" spans="1:7" ht="30.75" customHeight="1" x14ac:dyDescent="0.25">
      <c r="A4" s="39" t="s">
        <v>176</v>
      </c>
      <c r="B4" s="22" t="s">
        <v>200</v>
      </c>
      <c r="C4" s="31" t="s">
        <v>154</v>
      </c>
      <c r="D4" s="31" t="s">
        <v>155</v>
      </c>
      <c r="E4" s="43"/>
      <c r="F4" s="43"/>
      <c r="G4" s="41">
        <f>SUM(E4:F4)</f>
        <v>0</v>
      </c>
    </row>
    <row r="6" spans="1:7" x14ac:dyDescent="0.25">
      <c r="B6" s="20"/>
      <c r="C6" s="20"/>
      <c r="D6" s="20"/>
      <c r="E6" s="20"/>
      <c r="F6" s="20"/>
    </row>
    <row r="7" spans="1:7" ht="23.25" x14ac:dyDescent="0.25">
      <c r="B7" s="24"/>
      <c r="C7" s="24"/>
      <c r="D7" s="61"/>
      <c r="E7" s="61"/>
      <c r="F7" s="44"/>
    </row>
    <row r="8" spans="1:7" ht="19.5" customHeight="1" x14ac:dyDescent="0.35">
      <c r="D8" s="59" t="s">
        <v>195</v>
      </c>
      <c r="E8" s="60"/>
      <c r="F8" s="25"/>
    </row>
    <row r="9" spans="1:7" ht="23.25" x14ac:dyDescent="0.35">
      <c r="B9" s="22" t="s">
        <v>153</v>
      </c>
      <c r="C9" s="22" t="s">
        <v>200</v>
      </c>
      <c r="D9" s="2"/>
      <c r="E9" s="2"/>
      <c r="F9" s="23"/>
    </row>
    <row r="10" spans="1:7" ht="21" x14ac:dyDescent="0.35">
      <c r="B10" s="45" t="s">
        <v>201</v>
      </c>
      <c r="C10" s="46" t="s">
        <v>153</v>
      </c>
      <c r="D10" s="47"/>
      <c r="E10" s="47"/>
    </row>
    <row r="11" spans="1:7" ht="21" x14ac:dyDescent="0.35">
      <c r="B11" s="50"/>
      <c r="C11" s="50"/>
      <c r="D11" s="49"/>
      <c r="E11" s="49"/>
    </row>
    <row r="12" spans="1:7" ht="21" x14ac:dyDescent="0.35">
      <c r="B12" s="17"/>
      <c r="C12" s="17"/>
      <c r="D12" s="48"/>
      <c r="E12" s="48"/>
    </row>
    <row r="13" spans="1:7" ht="21" x14ac:dyDescent="0.35">
      <c r="B13" s="17"/>
      <c r="C13" s="17"/>
      <c r="D13" s="48"/>
      <c r="E13" s="48"/>
    </row>
    <row r="14" spans="1:7" ht="21" x14ac:dyDescent="0.35">
      <c r="B14" s="17"/>
      <c r="C14" s="17"/>
      <c r="D14" s="48"/>
      <c r="E14" s="48"/>
    </row>
    <row r="15" spans="1:7" ht="21" x14ac:dyDescent="0.35">
      <c r="B15" s="17"/>
      <c r="C15" s="17"/>
      <c r="D15" s="48"/>
      <c r="E15" s="48"/>
    </row>
    <row r="16" spans="1:7" ht="21" x14ac:dyDescent="0.35">
      <c r="B16" s="17"/>
      <c r="C16" s="17"/>
      <c r="D16" s="48"/>
      <c r="E16" s="48"/>
    </row>
    <row r="17" spans="2:5" ht="21" x14ac:dyDescent="0.35">
      <c r="B17" s="17"/>
      <c r="C17" s="17"/>
      <c r="D17" s="48"/>
      <c r="E17" s="48"/>
    </row>
    <row r="18" spans="2:5" ht="21" x14ac:dyDescent="0.35">
      <c r="B18" s="17"/>
      <c r="C18" s="17"/>
      <c r="D18" s="48"/>
      <c r="E18" s="48"/>
    </row>
  </sheetData>
  <mergeCells count="2">
    <mergeCell ref="D8:E8"/>
    <mergeCell ref="D7:E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&amp;C&amp;14RoboCup Junior Zagreb Open 5.12.2015.       &amp;"-,Podebljano"&amp;KFF0000SOCCER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zoomScaleNormal="100" workbookViewId="0">
      <selection activeCell="K16" sqref="K16"/>
    </sheetView>
  </sheetViews>
  <sheetFormatPr defaultRowHeight="15" x14ac:dyDescent="0.25"/>
  <cols>
    <col min="1" max="1" width="5.28515625" bestFit="1" customWidth="1"/>
    <col min="2" max="2" width="17.140625" customWidth="1"/>
    <col min="3" max="3" width="19.28515625" customWidth="1"/>
    <col min="4" max="4" width="15.85546875" customWidth="1"/>
    <col min="5" max="5" width="13.5703125" customWidth="1"/>
    <col min="6" max="6" width="12.28515625" customWidth="1"/>
    <col min="7" max="8" width="11.5703125" customWidth="1"/>
    <col min="9" max="9" width="12.42578125" customWidth="1"/>
  </cols>
  <sheetData>
    <row r="2" spans="1:10" x14ac:dyDescent="0.25">
      <c r="A2" s="18" t="s">
        <v>123</v>
      </c>
      <c r="B2" s="19" t="s">
        <v>1</v>
      </c>
      <c r="C2" s="19" t="s">
        <v>2</v>
      </c>
      <c r="D2" s="19" t="s">
        <v>3</v>
      </c>
      <c r="E2" s="19" t="s">
        <v>156</v>
      </c>
      <c r="F2" s="19" t="s">
        <v>157</v>
      </c>
      <c r="G2" s="19" t="s">
        <v>196</v>
      </c>
      <c r="H2" s="19" t="s">
        <v>197</v>
      </c>
      <c r="I2" s="19" t="s">
        <v>198</v>
      </c>
      <c r="J2" s="19" t="s">
        <v>202</v>
      </c>
    </row>
    <row r="3" spans="1:10" ht="21" x14ac:dyDescent="0.25">
      <c r="A3" s="28" t="s">
        <v>175</v>
      </c>
      <c r="B3" s="26" t="s">
        <v>159</v>
      </c>
      <c r="C3" s="27" t="s">
        <v>160</v>
      </c>
      <c r="D3" s="27" t="s">
        <v>161</v>
      </c>
      <c r="E3" s="29">
        <v>3</v>
      </c>
      <c r="F3" s="51">
        <v>3</v>
      </c>
      <c r="G3" s="51">
        <v>3</v>
      </c>
      <c r="H3" s="29">
        <v>0</v>
      </c>
      <c r="I3" s="29">
        <f>SUM(E3:H3)</f>
        <v>9</v>
      </c>
      <c r="J3" s="52">
        <v>3430</v>
      </c>
    </row>
    <row r="4" spans="1:10" ht="21" x14ac:dyDescent="0.25">
      <c r="A4" s="28" t="s">
        <v>176</v>
      </c>
      <c r="B4" s="26" t="s">
        <v>168</v>
      </c>
      <c r="C4" s="27" t="s">
        <v>169</v>
      </c>
      <c r="D4" s="27"/>
      <c r="E4" s="29">
        <v>0</v>
      </c>
      <c r="F4" s="52">
        <v>3</v>
      </c>
      <c r="G4" s="52">
        <v>3</v>
      </c>
      <c r="H4" s="29">
        <v>3</v>
      </c>
      <c r="I4" s="29">
        <f>SUM(E4:H4)</f>
        <v>9</v>
      </c>
      <c r="J4" s="52">
        <v>2930</v>
      </c>
    </row>
    <row r="5" spans="1:10" ht="21" x14ac:dyDescent="0.25">
      <c r="A5" s="28" t="s">
        <v>177</v>
      </c>
      <c r="B5" s="26" t="s">
        <v>166</v>
      </c>
      <c r="C5" s="27" t="s">
        <v>167</v>
      </c>
      <c r="D5" s="27"/>
      <c r="E5" s="29">
        <v>3</v>
      </c>
      <c r="F5" s="51">
        <v>0</v>
      </c>
      <c r="G5" s="51">
        <v>3</v>
      </c>
      <c r="H5" s="29">
        <v>3</v>
      </c>
      <c r="I5" s="29">
        <f>SUM(E5:H5)</f>
        <v>9</v>
      </c>
      <c r="J5" s="52">
        <v>2430</v>
      </c>
    </row>
    <row r="6" spans="1:10" ht="21" x14ac:dyDescent="0.25">
      <c r="A6" s="28" t="s">
        <v>178</v>
      </c>
      <c r="B6" s="26" t="s">
        <v>162</v>
      </c>
      <c r="C6" s="27" t="s">
        <v>42</v>
      </c>
      <c r="D6" s="27"/>
      <c r="E6" s="29">
        <v>0</v>
      </c>
      <c r="F6" s="51">
        <v>1</v>
      </c>
      <c r="G6" s="51">
        <v>0</v>
      </c>
      <c r="H6" s="29">
        <v>0</v>
      </c>
      <c r="I6" s="29">
        <f>SUM(E6:H6)</f>
        <v>1</v>
      </c>
      <c r="J6" s="52">
        <v>800</v>
      </c>
    </row>
    <row r="7" spans="1:10" ht="21" x14ac:dyDescent="0.25">
      <c r="A7" s="28" t="s">
        <v>179</v>
      </c>
      <c r="B7" s="26" t="s">
        <v>163</v>
      </c>
      <c r="C7" s="27" t="s">
        <v>164</v>
      </c>
      <c r="D7" s="27" t="s">
        <v>165</v>
      </c>
      <c r="E7" s="29">
        <v>0</v>
      </c>
      <c r="F7" s="51">
        <v>1</v>
      </c>
      <c r="G7" s="51">
        <v>0</v>
      </c>
      <c r="H7" s="29">
        <v>0</v>
      </c>
      <c r="I7" s="29">
        <f>SUM(E7:H7)</f>
        <v>1</v>
      </c>
      <c r="J7" s="52">
        <v>500</v>
      </c>
    </row>
    <row r="10" spans="1:10" x14ac:dyDescent="0.25">
      <c r="B10" s="53"/>
      <c r="C10" s="53"/>
      <c r="D10" s="62" t="s">
        <v>195</v>
      </c>
      <c r="E10" s="63"/>
      <c r="F10" s="3"/>
    </row>
    <row r="11" spans="1:10" ht="21" x14ac:dyDescent="0.25">
      <c r="B11" s="26" t="s">
        <v>159</v>
      </c>
      <c r="C11" s="26" t="s">
        <v>162</v>
      </c>
      <c r="D11" s="29">
        <v>1445</v>
      </c>
      <c r="E11" s="29">
        <v>200</v>
      </c>
      <c r="F11" s="3"/>
    </row>
    <row r="12" spans="1:10" ht="21" x14ac:dyDescent="0.25">
      <c r="B12" s="26" t="s">
        <v>163</v>
      </c>
      <c r="C12" s="26" t="s">
        <v>166</v>
      </c>
      <c r="D12" s="29">
        <v>100</v>
      </c>
      <c r="E12" s="29">
        <v>1135</v>
      </c>
      <c r="F12" s="3"/>
    </row>
    <row r="13" spans="1:10" ht="21" x14ac:dyDescent="0.25">
      <c r="B13" s="26" t="s">
        <v>168</v>
      </c>
      <c r="C13" s="26" t="s">
        <v>159</v>
      </c>
      <c r="D13" s="29">
        <v>860</v>
      </c>
      <c r="E13" s="29">
        <v>1070</v>
      </c>
      <c r="F13" s="3"/>
    </row>
    <row r="14" spans="1:10" ht="21" x14ac:dyDescent="0.25">
      <c r="B14" s="26" t="s">
        <v>162</v>
      </c>
      <c r="C14" s="26" t="s">
        <v>163</v>
      </c>
      <c r="D14" s="29">
        <v>200</v>
      </c>
      <c r="E14" s="29">
        <v>200</v>
      </c>
      <c r="F14" s="3"/>
    </row>
    <row r="15" spans="1:10" ht="21" x14ac:dyDescent="0.25">
      <c r="B15" s="26" t="s">
        <v>166</v>
      </c>
      <c r="C15" s="26" t="s">
        <v>168</v>
      </c>
      <c r="D15" s="29">
        <v>100</v>
      </c>
      <c r="E15" s="29">
        <v>1030</v>
      </c>
      <c r="F15" s="3"/>
    </row>
    <row r="16" spans="1:10" ht="21" x14ac:dyDescent="0.25">
      <c r="B16" s="26" t="s">
        <v>159</v>
      </c>
      <c r="C16" s="26" t="s">
        <v>163</v>
      </c>
      <c r="D16" s="29">
        <v>425</v>
      </c>
      <c r="E16" s="29">
        <v>100</v>
      </c>
      <c r="F16" s="3"/>
    </row>
    <row r="17" spans="2:6" ht="21" x14ac:dyDescent="0.25">
      <c r="B17" s="26" t="s">
        <v>162</v>
      </c>
      <c r="C17" s="26" t="s">
        <v>166</v>
      </c>
      <c r="D17" s="29">
        <v>200</v>
      </c>
      <c r="E17" s="29">
        <v>425</v>
      </c>
      <c r="F17" s="3"/>
    </row>
    <row r="18" spans="2:6" ht="21" x14ac:dyDescent="0.25">
      <c r="B18" s="26" t="s">
        <v>168</v>
      </c>
      <c r="C18" s="26" t="s">
        <v>162</v>
      </c>
      <c r="D18" s="29">
        <v>430</v>
      </c>
      <c r="E18" s="29">
        <v>200</v>
      </c>
      <c r="F18" s="3"/>
    </row>
    <row r="19" spans="2:6" ht="21" x14ac:dyDescent="0.25">
      <c r="B19" s="26" t="s">
        <v>159</v>
      </c>
      <c r="C19" s="26" t="s">
        <v>166</v>
      </c>
      <c r="D19" s="29">
        <v>490</v>
      </c>
      <c r="E19" s="29">
        <v>770</v>
      </c>
      <c r="F19" s="3"/>
    </row>
    <row r="20" spans="2:6" ht="21" x14ac:dyDescent="0.25">
      <c r="B20" s="26" t="s">
        <v>163</v>
      </c>
      <c r="C20" s="26" t="s">
        <v>168</v>
      </c>
      <c r="D20" s="29">
        <v>100</v>
      </c>
      <c r="E20" s="29">
        <v>610</v>
      </c>
      <c r="F20" s="3"/>
    </row>
  </sheetData>
  <sortState ref="B3:I7">
    <sortCondition descending="1" ref="I3:I7"/>
  </sortState>
  <mergeCells count="1">
    <mergeCell ref="D10:E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&amp;C&amp;14RoboCup Junior Zagreb Open 5.12.2015.       &amp;"-,Podebljano"&amp;KFF0000COSPACE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Rescue line Primary</vt:lpstr>
      <vt:lpstr>Rescue Line Secondary</vt:lpstr>
      <vt:lpstr>Rescue Maze</vt:lpstr>
      <vt:lpstr>Dance Primary</vt:lpstr>
      <vt:lpstr>Dance Secondary</vt:lpstr>
      <vt:lpstr>Soccer</vt:lpstr>
      <vt:lpstr>CoSpace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Jelka Hrnjić</dc:creator>
  <cp:lastModifiedBy>Jelka Hrnjić</cp:lastModifiedBy>
  <cp:lastPrinted>2015-12-05T14:48:35Z</cp:lastPrinted>
  <dcterms:created xsi:type="dcterms:W3CDTF">2015-11-26T18:43:49Z</dcterms:created>
  <dcterms:modified xsi:type="dcterms:W3CDTF">2015-12-05T21:30:15Z</dcterms:modified>
</cp:coreProperties>
</file>